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S:\02. Marchés\1.Marchés\1.Marchés en cours\16. 2025\087. PA_2025-087 La décision avec le citoyen\DC\"/>
    </mc:Choice>
  </mc:AlternateContent>
  <xr:revisionPtr revIDLastSave="0" documentId="13_ncr:1_{513725BF-8402-4427-BC6E-1FDAFC3FA205}" xr6:coauthVersionLast="47" xr6:coauthVersionMax="47" xr10:uidLastSave="{00000000-0000-0000-0000-000000000000}"/>
  <bookViews>
    <workbookView xWindow="-120" yWindow="-120" windowWidth="29040" windowHeight="15720" tabRatio="570" xr2:uid="{00000000-000D-0000-FFFF-FFFF00000000}"/>
  </bookViews>
  <sheets>
    <sheet name="BP PA_2025-087" sheetId="5" r:id="rId1"/>
    <sheet name="DQE PA_2025-087" sheetId="7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1" i="7" l="1"/>
  <c r="D11" i="7" s="1"/>
  <c r="B10" i="7"/>
  <c r="D10" i="7" s="1"/>
  <c r="B8" i="7"/>
  <c r="D8" i="7" s="1"/>
  <c r="B5" i="7"/>
  <c r="D14" i="5"/>
  <c r="E12" i="5"/>
  <c r="E6" i="5"/>
  <c r="D6" i="5"/>
  <c r="D12" i="5"/>
  <c r="D15" i="5"/>
  <c r="E15" i="5" s="1"/>
  <c r="A8" i="7"/>
  <c r="D12" i="7" l="1"/>
  <c r="D14" i="7" s="1"/>
  <c r="A9" i="7"/>
  <c r="A10" i="7"/>
  <c r="A11" i="7"/>
  <c r="A7" i="7"/>
  <c r="A5" i="7" l="1"/>
  <c r="E14" i="5" l="1"/>
</calcChain>
</file>

<file path=xl/sharedStrings.xml><?xml version="1.0" encoding="utf-8"?>
<sst xmlns="http://schemas.openxmlformats.org/spreadsheetml/2006/main" count="42" uniqueCount="29">
  <si>
    <r>
      <t xml:space="preserve">Bordereau des prix
</t>
    </r>
    <r>
      <rPr>
        <b/>
        <sz val="12"/>
        <rFont val="Arial"/>
        <family val="2"/>
      </rPr>
      <t>Document contractuel</t>
    </r>
  </si>
  <si>
    <t>A compléter</t>
  </si>
  <si>
    <t>Ne pas compléter</t>
  </si>
  <si>
    <t xml:space="preserve">Prix forfaitaire HT </t>
  </si>
  <si>
    <t>Taux de TVA</t>
  </si>
  <si>
    <t>Montant de la TVA</t>
  </si>
  <si>
    <t>Prix forfaitaire TTC</t>
  </si>
  <si>
    <t xml:space="preserve">Prix unitaire HT </t>
  </si>
  <si>
    <t>Prix unitaire TTC</t>
  </si>
  <si>
    <t>L'absence de tarif dans au moins une ligne entraîne l'irrégularité de l'offre. Si le montant d'un poste est à 0, le candidat indique "0".</t>
  </si>
  <si>
    <t>L'ajout ou la suppression d'une ou plusieurs lignes ou la modification d'une ou plusieurs formules entraîne également l'irrégularité de l'offre.</t>
  </si>
  <si>
    <r>
      <t xml:space="preserve">Détail quantitatif estimatif (DQE)
</t>
    </r>
    <r>
      <rPr>
        <b/>
        <sz val="14"/>
        <rFont val="Arial"/>
        <family val="2"/>
      </rPr>
      <t xml:space="preserve">Document non-contractuel
</t>
    </r>
    <r>
      <rPr>
        <b/>
        <sz val="12"/>
        <rFont val="Arial"/>
        <family val="2"/>
      </rPr>
      <t>(Ne pas compléter ou modifier)</t>
    </r>
  </si>
  <si>
    <t>Total :</t>
  </si>
  <si>
    <t>Prestation unique*</t>
  </si>
  <si>
    <t>*Cette prestation ne sera commandée qu'une seule fois sur la durée totale du marché.</t>
  </si>
  <si>
    <t xml:space="preserve">Quantité </t>
  </si>
  <si>
    <t>Prestation unique *</t>
  </si>
  <si>
    <t>Ne pas transformer en PDF</t>
  </si>
  <si>
    <t>Animation pédagogique</t>
  </si>
  <si>
    <t>Expérience immersive pédagogique</t>
  </si>
  <si>
    <r>
      <t>1.</t>
    </r>
    <r>
      <rPr>
        <b/>
        <sz val="12"/>
        <rFont val="Arial"/>
        <family val="2"/>
      </rPr>
      <t xml:space="preserve"> Conception et articulation pédagogiques </t>
    </r>
    <r>
      <rPr>
        <sz val="12"/>
        <rFont val="Arial"/>
        <family val="2"/>
      </rPr>
      <t>du module de formation et de l'expérience immersive</t>
    </r>
  </si>
  <si>
    <r>
      <t xml:space="preserve">2. </t>
    </r>
    <r>
      <rPr>
        <b/>
        <sz val="12"/>
        <rFont val="Arial"/>
        <family val="2"/>
      </rPr>
      <t>Organisation des modalités de l’expérience immersive</t>
    </r>
    <r>
      <rPr>
        <sz val="12"/>
        <rFont val="Arial"/>
        <family val="2"/>
      </rPr>
      <t xml:space="preserve"> (réservation, coordination, incluant les lieux et leur visite préalable)</t>
    </r>
  </si>
  <si>
    <t>Prix total TTC</t>
  </si>
  <si>
    <t>Prix  total TTC</t>
  </si>
  <si>
    <t>Total général :</t>
  </si>
  <si>
    <t xml:space="preserve">PA_2025-087
Conception, organisation, mise en œuvre d’expériences immersives et animation du module de formation « Décision avec le citoyen » dans le cadre du Cycle des hautes études de service public </t>
  </si>
  <si>
    <r>
      <t>3.</t>
    </r>
    <r>
      <rPr>
        <b/>
        <sz val="12"/>
        <rFont val="Arial"/>
        <family val="2"/>
      </rPr>
      <t xml:space="preserve"> Animation pédagogique </t>
    </r>
    <r>
      <rPr>
        <sz val="12"/>
        <rFont val="Arial"/>
        <family val="2"/>
      </rPr>
      <t xml:space="preserve">
(prix par demi-journée pour l'ensemble des participants)</t>
    </r>
  </si>
  <si>
    <r>
      <t xml:space="preserve">4. </t>
    </r>
    <r>
      <rPr>
        <b/>
        <sz val="12"/>
        <rFont val="Arial"/>
        <family val="2"/>
      </rPr>
      <t xml:space="preserve">Adaptation et mise à jour des contenus pédagogiques pour les modules suivants </t>
    </r>
    <r>
      <rPr>
        <sz val="12"/>
        <rFont val="Arial"/>
        <family val="2"/>
      </rPr>
      <t>(impactant</t>
    </r>
    <r>
      <rPr>
        <sz val="12"/>
        <color rgb="FFEE0000"/>
        <rFont val="Arial"/>
        <family val="2"/>
      </rPr>
      <t xml:space="preserve"> </t>
    </r>
    <r>
      <rPr>
        <sz val="12"/>
        <rFont val="Arial"/>
        <family val="2"/>
      </rPr>
      <t>entre 10 et 30 %</t>
    </r>
    <r>
      <rPr>
        <sz val="12"/>
        <color rgb="FFEE0000"/>
        <rFont val="Arial"/>
        <family val="2"/>
      </rPr>
      <t xml:space="preserve"> </t>
    </r>
    <r>
      <rPr>
        <sz val="12"/>
        <rFont val="Arial"/>
        <family val="2"/>
      </rPr>
      <t xml:space="preserve">maximum des supports de formation) </t>
    </r>
  </si>
  <si>
    <t>Quantité sur la durée du marché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</si>
</sst>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€&quot;;[Red]#,##0.00&quot; €&quot;"/>
    <numFmt numFmtId="165" formatCode="#,##0.00\ [$€-40C];\-#,##0.00\ [$€-40C]"/>
  </numFmts>
  <fonts count="19" x14ac:knownFonts="1"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4"/>
      <name val="Arial"/>
      <family val="2"/>
    </font>
    <font>
      <b/>
      <sz val="18"/>
      <name val="Arial"/>
      <family val="2"/>
    </font>
    <font>
      <sz val="12"/>
      <color indexed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8"/>
      <name val="Arial"/>
      <family val="2"/>
    </font>
    <font>
      <sz val="16"/>
      <name val="Arial"/>
      <family val="2"/>
    </font>
    <font>
      <b/>
      <sz val="12"/>
      <color theme="9" tint="-0.249977111117893"/>
      <name val="Arial"/>
      <family val="2"/>
    </font>
    <font>
      <sz val="11"/>
      <name val="Arial"/>
      <family val="2"/>
    </font>
    <font>
      <b/>
      <sz val="14"/>
      <color theme="8" tint="-0.249977111117893"/>
      <name val="Arial"/>
      <family val="2"/>
    </font>
    <font>
      <b/>
      <sz val="18"/>
      <color rgb="FF002060"/>
      <name val="Arial"/>
      <family val="2"/>
    </font>
    <font>
      <b/>
      <sz val="10"/>
      <color rgb="FFFF0000"/>
      <name val="Arial"/>
      <family val="2"/>
    </font>
    <font>
      <sz val="14"/>
      <color rgb="FFFF0000"/>
      <name val="Arial"/>
      <family val="2"/>
    </font>
    <font>
      <sz val="12"/>
      <color rgb="FFEE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9" fontId="8" fillId="0" borderId="0" applyFont="0" applyFill="0" applyBorder="0" applyAlignment="0" applyProtection="0"/>
  </cellStyleXfs>
  <cellXfs count="61">
    <xf numFmtId="0" fontId="0" fillId="0" borderId="0" xfId="0"/>
    <xf numFmtId="0" fontId="4" fillId="0" borderId="0" xfId="1" applyFont="1"/>
    <xf numFmtId="0" fontId="4" fillId="0" borderId="0" xfId="1" applyFont="1" applyAlignment="1">
      <alignment horizontal="center"/>
    </xf>
    <xf numFmtId="0" fontId="7" fillId="0" borderId="0" xfId="1" applyFont="1"/>
    <xf numFmtId="0" fontId="5" fillId="0" borderId="0" xfId="1" applyFont="1" applyAlignment="1">
      <alignment vertical="top" wrapText="1"/>
    </xf>
    <xf numFmtId="0" fontId="4" fillId="0" borderId="1" xfId="1" applyFont="1" applyBorder="1" applyAlignment="1">
      <alignment vertical="center" wrapText="1"/>
    </xf>
    <xf numFmtId="0" fontId="3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164" fontId="3" fillId="2" borderId="1" xfId="1" applyNumberFormat="1" applyFont="1" applyFill="1" applyBorder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6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1" fillId="0" borderId="0" xfId="1" applyFont="1"/>
    <xf numFmtId="0" fontId="4" fillId="0" borderId="0" xfId="1" applyFont="1" applyAlignment="1">
      <alignment vertical="center" wrapText="1"/>
    </xf>
    <xf numFmtId="164" fontId="4" fillId="3" borderId="0" xfId="1" applyNumberFormat="1" applyFont="1" applyFill="1" applyAlignment="1">
      <alignment vertical="center"/>
    </xf>
    <xf numFmtId="0" fontId="5" fillId="3" borderId="0" xfId="1" applyFont="1" applyFill="1" applyAlignment="1">
      <alignment horizontal="center" vertical="center"/>
    </xf>
    <xf numFmtId="164" fontId="3" fillId="3" borderId="0" xfId="1" applyNumberFormat="1" applyFont="1" applyFill="1" applyAlignment="1">
      <alignment vertical="center"/>
    </xf>
    <xf numFmtId="164" fontId="9" fillId="2" borderId="1" xfId="1" applyNumberFormat="1" applyFont="1" applyFill="1" applyBorder="1" applyAlignment="1">
      <alignment vertical="center"/>
    </xf>
    <xf numFmtId="164" fontId="3" fillId="0" borderId="0" xfId="1" applyNumberFormat="1" applyFont="1" applyAlignment="1">
      <alignment vertical="center"/>
    </xf>
    <xf numFmtId="164" fontId="11" fillId="3" borderId="0" xfId="1" applyNumberFormat="1" applyFont="1" applyFill="1" applyAlignment="1">
      <alignment horizontal="right" vertical="center" wrapText="1"/>
    </xf>
    <xf numFmtId="0" fontId="4" fillId="0" borderId="0" xfId="1" applyFont="1" applyAlignment="1">
      <alignment vertical="center"/>
    </xf>
    <xf numFmtId="0" fontId="3" fillId="0" borderId="0" xfId="1" applyFont="1"/>
    <xf numFmtId="0" fontId="12" fillId="0" borderId="0" xfId="1" applyFont="1" applyAlignment="1">
      <alignment horizontal="center" vertical="center"/>
    </xf>
    <xf numFmtId="0" fontId="5" fillId="3" borderId="0" xfId="1" applyFont="1" applyFill="1" applyAlignment="1">
      <alignment horizontal="right" vertical="center"/>
    </xf>
    <xf numFmtId="9" fontId="2" fillId="0" borderId="1" xfId="2" applyFont="1" applyBorder="1" applyAlignment="1">
      <alignment horizontal="center" vertical="center" wrapText="1"/>
    </xf>
    <xf numFmtId="0" fontId="15" fillId="6" borderId="2" xfId="1" applyFont="1" applyFill="1" applyBorder="1" applyAlignment="1">
      <alignment horizontal="center" vertical="center" wrapText="1"/>
    </xf>
    <xf numFmtId="164" fontId="3" fillId="5" borderId="1" xfId="1" applyNumberFormat="1" applyFont="1" applyFill="1" applyBorder="1" applyAlignment="1">
      <alignment vertical="center"/>
    </xf>
    <xf numFmtId="0" fontId="9" fillId="4" borderId="1" xfId="1" applyFont="1" applyFill="1" applyBorder="1" applyAlignment="1">
      <alignment horizontal="center" vertical="center"/>
    </xf>
    <xf numFmtId="0" fontId="16" fillId="0" borderId="0" xfId="1" applyFont="1" applyAlignment="1">
      <alignment vertical="center"/>
    </xf>
    <xf numFmtId="0" fontId="6" fillId="0" borderId="0" xfId="1" applyFont="1" applyAlignment="1">
      <alignment wrapText="1"/>
    </xf>
    <xf numFmtId="0" fontId="3" fillId="0" borderId="0" xfId="1" applyFont="1" applyAlignment="1">
      <alignment horizontal="center" vertical="center"/>
    </xf>
    <xf numFmtId="0" fontId="13" fillId="0" borderId="0" xfId="1" applyFont="1" applyAlignment="1">
      <alignment horizontal="center" vertical="center" wrapText="1"/>
    </xf>
    <xf numFmtId="0" fontId="13" fillId="0" borderId="0" xfId="1" applyFont="1" applyAlignment="1">
      <alignment horizontal="right" vertical="center"/>
    </xf>
    <xf numFmtId="0" fontId="3" fillId="0" borderId="0" xfId="1" applyFont="1" applyAlignment="1">
      <alignment horizontal="right" vertical="center" wrapText="1"/>
    </xf>
    <xf numFmtId="0" fontId="9" fillId="0" borderId="0" xfId="1" applyFont="1" applyAlignment="1">
      <alignment horizontal="center" vertical="center"/>
    </xf>
    <xf numFmtId="0" fontId="3" fillId="0" borderId="0" xfId="1" applyFont="1" applyAlignment="1">
      <alignment horizontal="right" vertical="center"/>
    </xf>
    <xf numFmtId="0" fontId="5" fillId="0" borderId="0" xfId="1" applyFont="1"/>
    <xf numFmtId="0" fontId="17" fillId="0" borderId="0" xfId="1" applyFont="1"/>
    <xf numFmtId="0" fontId="14" fillId="0" borderId="0" xfId="1" applyFont="1"/>
    <xf numFmtId="0" fontId="1" fillId="0" borderId="0" xfId="1" applyFont="1" applyAlignment="1">
      <alignment horizontal="left"/>
    </xf>
    <xf numFmtId="165" fontId="2" fillId="2" borderId="1" xfId="1" applyNumberFormat="1" applyFont="1" applyFill="1" applyBorder="1" applyAlignment="1">
      <alignment horizontal="center" vertical="center" wrapText="1"/>
    </xf>
    <xf numFmtId="165" fontId="2" fillId="0" borderId="1" xfId="1" applyNumberFormat="1" applyFont="1" applyBorder="1" applyAlignment="1">
      <alignment horizontal="center" vertical="center" wrapText="1"/>
    </xf>
    <xf numFmtId="9" fontId="2" fillId="0" borderId="1" xfId="1" applyNumberFormat="1" applyFont="1" applyBorder="1" applyAlignment="1">
      <alignment horizontal="center" vertical="center" wrapText="1"/>
    </xf>
    <xf numFmtId="164" fontId="4" fillId="5" borderId="1" xfId="1" applyNumberFormat="1" applyFont="1" applyFill="1" applyBorder="1" applyAlignment="1">
      <alignment horizontal="center" vertical="center"/>
    </xf>
    <xf numFmtId="164" fontId="3" fillId="5" borderId="1" xfId="1" applyNumberFormat="1" applyFont="1" applyFill="1" applyBorder="1" applyAlignment="1">
      <alignment horizontal="center" vertical="center"/>
    </xf>
    <xf numFmtId="0" fontId="1" fillId="0" borderId="0" xfId="1" applyFont="1" applyAlignment="1">
      <alignment horizontal="left"/>
    </xf>
    <xf numFmtId="0" fontId="6" fillId="0" borderId="0" xfId="1" applyFont="1" applyAlignment="1">
      <alignment horizontal="center" vertical="center" wrapText="1"/>
    </xf>
    <xf numFmtId="0" fontId="6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top" wrapText="1"/>
    </xf>
    <xf numFmtId="0" fontId="10" fillId="0" borderId="1" xfId="1" applyFont="1" applyBorder="1" applyAlignment="1">
      <alignment horizontal="center" vertical="center"/>
    </xf>
    <xf numFmtId="0" fontId="1" fillId="0" borderId="1" xfId="1" applyFont="1" applyBorder="1" applyAlignment="1">
      <alignment horizontal="center" vertical="center"/>
    </xf>
    <xf numFmtId="0" fontId="10" fillId="2" borderId="2" xfId="1" applyFont="1" applyFill="1" applyBorder="1" applyAlignment="1">
      <alignment horizontal="center" vertical="center"/>
    </xf>
    <xf numFmtId="0" fontId="10" fillId="2" borderId="3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8" fillId="0" borderId="1" xfId="1" applyBorder="1" applyAlignment="1">
      <alignment horizontal="center" vertical="center"/>
    </xf>
    <xf numFmtId="0" fontId="16" fillId="2" borderId="2" xfId="1" applyFont="1" applyFill="1" applyBorder="1" applyAlignment="1">
      <alignment horizontal="center" vertical="center"/>
    </xf>
    <xf numFmtId="0" fontId="16" fillId="2" borderId="3" xfId="1" applyFont="1" applyFill="1" applyBorder="1" applyAlignment="1">
      <alignment horizontal="center" vertical="center"/>
    </xf>
    <xf numFmtId="0" fontId="15" fillId="0" borderId="0" xfId="1" applyFont="1" applyAlignment="1">
      <alignment horizontal="center" vertical="center" wrapText="1"/>
    </xf>
    <xf numFmtId="0" fontId="6" fillId="0" borderId="0" xfId="1" applyFont="1" applyAlignment="1">
      <alignment horizontal="center" wrapText="1"/>
    </xf>
    <xf numFmtId="0" fontId="4" fillId="0" borderId="1" xfId="1" applyFont="1" applyBorder="1" applyAlignment="1">
      <alignment horizontal="left" vertical="center" wrapText="1"/>
    </xf>
  </cellXfs>
  <cellStyles count="3">
    <cellStyle name="Normal" xfId="0" builtinId="0"/>
    <cellStyle name="Normal_2. Marché mapa 2009-" xfId="1" xr:uid="{00000000-0005-0000-0000-000001000000}"/>
    <cellStyle name="Pourcentage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6E6E6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1"/>
  <sheetViews>
    <sheetView showGridLines="0" tabSelected="1" zoomScaleNormal="100" zoomScaleSheetLayoutView="53" workbookViewId="0">
      <selection activeCell="E6" sqref="E6"/>
    </sheetView>
  </sheetViews>
  <sheetFormatPr baseColWidth="10" defaultColWidth="11.5703125" defaultRowHeight="15" x14ac:dyDescent="0.2"/>
  <cols>
    <col min="1" max="1" width="77.85546875" style="1" customWidth="1"/>
    <col min="2" max="2" width="16.85546875" style="1" customWidth="1"/>
    <col min="3" max="3" width="16.7109375" style="1" customWidth="1"/>
    <col min="4" max="4" width="16.7109375" style="2" customWidth="1"/>
    <col min="5" max="5" width="16.85546875" style="1" customWidth="1"/>
    <col min="6" max="16384" width="11.5703125" style="1"/>
  </cols>
  <sheetData>
    <row r="1" spans="1:10" ht="101.25" customHeight="1" x14ac:dyDescent="0.2">
      <c r="A1" s="49" t="s">
        <v>25</v>
      </c>
      <c r="B1" s="49"/>
      <c r="C1" s="49"/>
      <c r="D1" s="49"/>
      <c r="E1" s="49"/>
      <c r="F1" s="4"/>
      <c r="G1" s="4"/>
      <c r="H1" s="4"/>
      <c r="I1" s="4"/>
      <c r="J1" s="4"/>
    </row>
    <row r="2" spans="1:10" ht="65.25" customHeight="1" x14ac:dyDescent="0.2">
      <c r="A2" s="47" t="s">
        <v>0</v>
      </c>
      <c r="B2" s="48"/>
      <c r="C2" s="48"/>
      <c r="D2" s="48"/>
      <c r="E2" s="48"/>
    </row>
    <row r="3" spans="1:10" ht="23.25" x14ac:dyDescent="0.2">
      <c r="A3" s="10"/>
      <c r="B3" s="11"/>
      <c r="C3" s="11"/>
      <c r="D3" s="11"/>
      <c r="E3" s="11"/>
    </row>
    <row r="4" spans="1:10" x14ac:dyDescent="0.2">
      <c r="B4" s="50" t="s">
        <v>1</v>
      </c>
      <c r="C4" s="51"/>
      <c r="D4" s="52" t="s">
        <v>2</v>
      </c>
      <c r="E4" s="53"/>
    </row>
    <row r="5" spans="1:10" ht="35.25" customHeight="1" x14ac:dyDescent="0.2">
      <c r="A5" s="6" t="s">
        <v>13</v>
      </c>
      <c r="B5" s="7" t="s">
        <v>3</v>
      </c>
      <c r="C5" s="7" t="s">
        <v>4</v>
      </c>
      <c r="D5" s="9" t="s">
        <v>5</v>
      </c>
      <c r="E5" s="9" t="s">
        <v>6</v>
      </c>
    </row>
    <row r="6" spans="1:10" ht="35.25" customHeight="1" x14ac:dyDescent="0.2">
      <c r="A6" s="5" t="s">
        <v>20</v>
      </c>
      <c r="B6" s="42">
        <v>0</v>
      </c>
      <c r="C6" s="25">
        <v>0</v>
      </c>
      <c r="D6" s="41">
        <f>B6*C6</f>
        <v>0</v>
      </c>
      <c r="E6" s="41">
        <f>B6+D6</f>
        <v>0</v>
      </c>
      <c r="F6" s="23"/>
    </row>
    <row r="9" spans="1:10" x14ac:dyDescent="0.2">
      <c r="B9"/>
      <c r="C9"/>
      <c r="D9"/>
      <c r="E9"/>
    </row>
    <row r="10" spans="1:10" ht="35.25" customHeight="1" x14ac:dyDescent="0.2">
      <c r="A10"/>
      <c r="B10" s="54" t="s">
        <v>1</v>
      </c>
      <c r="C10" s="55"/>
      <c r="D10" s="56" t="s">
        <v>2</v>
      </c>
      <c r="E10" s="57"/>
    </row>
    <row r="11" spans="1:10" ht="35.25" customHeight="1" x14ac:dyDescent="0.2">
      <c r="A11" s="26" t="s">
        <v>19</v>
      </c>
      <c r="B11" s="7" t="s">
        <v>7</v>
      </c>
      <c r="C11" s="7" t="s">
        <v>4</v>
      </c>
      <c r="D11" s="9" t="s">
        <v>5</v>
      </c>
      <c r="E11" s="9" t="s">
        <v>8</v>
      </c>
    </row>
    <row r="12" spans="1:10" ht="35.25" customHeight="1" x14ac:dyDescent="0.2">
      <c r="A12" s="5" t="s">
        <v>21</v>
      </c>
      <c r="B12" s="42">
        <v>0</v>
      </c>
      <c r="C12" s="25">
        <v>0</v>
      </c>
      <c r="D12" s="41">
        <f>B12+C12</f>
        <v>0</v>
      </c>
      <c r="E12" s="41">
        <f>B12+D12</f>
        <v>0</v>
      </c>
    </row>
    <row r="13" spans="1:10" ht="35.25" customHeight="1" x14ac:dyDescent="0.2">
      <c r="A13" s="26" t="s">
        <v>18</v>
      </c>
      <c r="B13" s="7" t="s">
        <v>7</v>
      </c>
      <c r="C13" s="7" t="s">
        <v>4</v>
      </c>
      <c r="D13" s="9" t="s">
        <v>5</v>
      </c>
      <c r="E13" s="9" t="s">
        <v>8</v>
      </c>
    </row>
    <row r="14" spans="1:10" ht="39.75" customHeight="1" x14ac:dyDescent="0.2">
      <c r="A14" s="5" t="s">
        <v>26</v>
      </c>
      <c r="B14" s="42">
        <v>0</v>
      </c>
      <c r="C14" s="43">
        <v>0</v>
      </c>
      <c r="D14" s="41">
        <f>B14*C14</f>
        <v>0</v>
      </c>
      <c r="E14" s="41">
        <f>SUM(B14+D14)</f>
        <v>0</v>
      </c>
    </row>
    <row r="15" spans="1:10" ht="53.25" customHeight="1" x14ac:dyDescent="0.2">
      <c r="A15" s="5" t="s">
        <v>27</v>
      </c>
      <c r="B15" s="42">
        <v>0</v>
      </c>
      <c r="C15" s="43">
        <v>0</v>
      </c>
      <c r="D15" s="41">
        <f>SUM(B15*C15)</f>
        <v>0</v>
      </c>
      <c r="E15" s="41">
        <f>SUM(B15+D15)</f>
        <v>0</v>
      </c>
    </row>
    <row r="16" spans="1:10" x14ac:dyDescent="0.2">
      <c r="A16" s="13" t="s">
        <v>14</v>
      </c>
    </row>
    <row r="17" spans="1:2" x14ac:dyDescent="0.2">
      <c r="A17" s="46"/>
      <c r="B17" s="46"/>
    </row>
    <row r="18" spans="1:2" x14ac:dyDescent="0.2">
      <c r="A18" s="3"/>
    </row>
    <row r="19" spans="1:2" x14ac:dyDescent="0.2">
      <c r="A19" s="12" t="s">
        <v>9</v>
      </c>
    </row>
    <row r="20" spans="1:2" x14ac:dyDescent="0.2">
      <c r="A20" s="12" t="s">
        <v>10</v>
      </c>
    </row>
    <row r="21" spans="1:2" x14ac:dyDescent="0.2">
      <c r="A21" s="29" t="s">
        <v>17</v>
      </c>
    </row>
  </sheetData>
  <sheetProtection selectLockedCells="1" selectUnlockedCells="1"/>
  <mergeCells count="7">
    <mergeCell ref="A17:B17"/>
    <mergeCell ref="A2:E2"/>
    <mergeCell ref="A1:E1"/>
    <mergeCell ref="B4:C4"/>
    <mergeCell ref="D4:E4"/>
    <mergeCell ref="B10:C10"/>
    <mergeCell ref="D10:E10"/>
  </mergeCells>
  <phoneticPr fontId="1" type="noConversion"/>
  <printOptions horizontalCentered="1" verticalCentered="1"/>
  <pageMargins left="0.78749999999999998" right="0.78749999999999998" top="0.39374999999999999" bottom="0.39374999999999999" header="0.51180555555555551" footer="0.51180555555555551"/>
  <pageSetup paperSize="9" scale="69" firstPageNumber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19"/>
  <sheetViews>
    <sheetView showGridLines="0" zoomScale="85" zoomScaleNormal="85" zoomScaleSheetLayoutView="53" workbookViewId="0">
      <selection activeCell="C7" sqref="C7"/>
    </sheetView>
  </sheetViews>
  <sheetFormatPr baseColWidth="10" defaultColWidth="11.5703125" defaultRowHeight="15" x14ac:dyDescent="0.2"/>
  <cols>
    <col min="1" max="1" width="95.5703125" style="1" customWidth="1"/>
    <col min="2" max="2" width="32" style="1" customWidth="1"/>
    <col min="3" max="3" width="16.85546875" style="1" customWidth="1"/>
    <col min="4" max="4" width="20.7109375" style="1" customWidth="1"/>
    <col min="5" max="5" width="28.42578125" style="1" customWidth="1"/>
    <col min="6" max="6" width="22" style="1" customWidth="1"/>
    <col min="7" max="7" width="18.42578125" style="1" customWidth="1"/>
    <col min="8" max="10" width="17.28515625" style="1" customWidth="1"/>
    <col min="11" max="11" width="18" style="1" customWidth="1"/>
    <col min="12" max="12" width="2.5703125" style="1" customWidth="1"/>
    <col min="13" max="16384" width="11.5703125" style="1"/>
  </cols>
  <sheetData>
    <row r="1" spans="1:13" ht="101.25" customHeight="1" x14ac:dyDescent="0.2">
      <c r="A1" s="49" t="s">
        <v>25</v>
      </c>
      <c r="B1" s="49"/>
      <c r="C1" s="49"/>
      <c r="D1" s="49"/>
      <c r="E1" s="4"/>
      <c r="F1" s="4"/>
      <c r="G1" s="58"/>
      <c r="H1" s="58"/>
      <c r="I1" s="58"/>
      <c r="J1" s="58"/>
      <c r="K1" s="58"/>
    </row>
    <row r="2" spans="1:13" ht="65.25" customHeight="1" x14ac:dyDescent="0.35">
      <c r="A2" s="59" t="s">
        <v>11</v>
      </c>
      <c r="B2" s="59"/>
      <c r="C2" s="59"/>
      <c r="D2" s="59"/>
      <c r="E2" s="30"/>
      <c r="F2" s="30"/>
      <c r="G2" s="31"/>
      <c r="H2" s="31"/>
      <c r="I2" s="31"/>
      <c r="J2" s="31"/>
      <c r="K2" s="31"/>
    </row>
    <row r="3" spans="1:13" ht="23.25" x14ac:dyDescent="0.2">
      <c r="A3" s="10"/>
      <c r="B3" s="11"/>
      <c r="E3" s="58"/>
      <c r="F3" s="58"/>
      <c r="G3" s="32"/>
      <c r="H3" s="32"/>
      <c r="I3" s="32"/>
      <c r="J3" s="32"/>
      <c r="K3" s="32"/>
      <c r="M3" s="31"/>
    </row>
    <row r="4" spans="1:13" ht="35.25" customHeight="1" x14ac:dyDescent="0.2">
      <c r="A4" s="6" t="s">
        <v>16</v>
      </c>
      <c r="B4" s="9" t="s">
        <v>6</v>
      </c>
      <c r="E4" s="33"/>
      <c r="F4" s="34"/>
      <c r="G4" s="35"/>
      <c r="H4" s="35"/>
      <c r="I4" s="35"/>
      <c r="J4" s="35"/>
      <c r="K4" s="35"/>
      <c r="M4" s="35"/>
    </row>
    <row r="5" spans="1:13" ht="35.25" customHeight="1" x14ac:dyDescent="0.25">
      <c r="A5" s="60" t="str">
        <f>+'BP PA_2025-087'!A6</f>
        <v>1. Conception et articulation pédagogiques du module de formation et de l'expérience immersive</v>
      </c>
      <c r="B5" s="45">
        <f>'BP PA_2025-087'!E6</f>
        <v>0</v>
      </c>
      <c r="D5" s="22"/>
      <c r="E5" s="33"/>
      <c r="F5" s="34"/>
      <c r="G5" s="35"/>
      <c r="H5" s="35"/>
      <c r="I5" s="35"/>
      <c r="J5" s="35"/>
      <c r="K5" s="35"/>
      <c r="M5" s="35"/>
    </row>
    <row r="6" spans="1:13" ht="39.75" customHeight="1" x14ac:dyDescent="0.2">
      <c r="A6" s="24"/>
      <c r="B6" s="11"/>
      <c r="F6" s="36"/>
      <c r="G6" s="58"/>
      <c r="H6" s="58"/>
      <c r="I6" s="58"/>
      <c r="J6" s="58"/>
      <c r="K6" s="58"/>
    </row>
    <row r="7" spans="1:13" ht="35.25" customHeight="1" x14ac:dyDescent="0.2">
      <c r="A7" s="26" t="str">
        <f>+'BP PA_2025-087'!A11</f>
        <v>Expérience immersive pédagogique</v>
      </c>
      <c r="B7" s="9" t="s">
        <v>8</v>
      </c>
      <c r="C7" s="9" t="s">
        <v>28</v>
      </c>
      <c r="D7" s="9" t="s">
        <v>22</v>
      </c>
      <c r="E7" s="33"/>
      <c r="F7" s="34"/>
      <c r="G7" s="35"/>
      <c r="H7" s="35"/>
      <c r="I7" s="35"/>
      <c r="J7" s="35"/>
      <c r="K7" s="35"/>
      <c r="M7" s="35"/>
    </row>
    <row r="8" spans="1:13" ht="39.75" customHeight="1" x14ac:dyDescent="0.25">
      <c r="A8" s="5" t="str">
        <f>+'BP PA_2025-087'!A12</f>
        <v>2. Organisation des modalités de l’expérience immersive (réservation, coordination, incluant les lieux et leur visite préalable)</v>
      </c>
      <c r="B8" s="44">
        <f>'BP PA_2025-087'!E12</f>
        <v>0</v>
      </c>
      <c r="C8" s="28">
        <v>2</v>
      </c>
      <c r="D8" s="27">
        <f>B8*C8</f>
        <v>0</v>
      </c>
      <c r="E8" s="33"/>
      <c r="F8" s="34"/>
      <c r="G8" s="35"/>
      <c r="H8" s="37"/>
      <c r="I8" s="37"/>
      <c r="J8" s="37"/>
      <c r="K8" s="37"/>
      <c r="M8" s="35"/>
    </row>
    <row r="9" spans="1:13" ht="39.75" customHeight="1" x14ac:dyDescent="0.25">
      <c r="A9" s="26" t="str">
        <f>+'BP PA_2025-087'!A13</f>
        <v>Animation pédagogique</v>
      </c>
      <c r="B9" s="9" t="s">
        <v>8</v>
      </c>
      <c r="C9" s="9" t="s">
        <v>15</v>
      </c>
      <c r="D9" s="9" t="s">
        <v>23</v>
      </c>
      <c r="E9" s="33"/>
      <c r="F9" s="34"/>
      <c r="G9" s="35"/>
      <c r="H9" s="38"/>
      <c r="I9" s="38"/>
      <c r="J9" s="38"/>
      <c r="K9" s="38"/>
      <c r="M9" s="35"/>
    </row>
    <row r="10" spans="1:13" ht="39.75" customHeight="1" x14ac:dyDescent="0.2">
      <c r="A10" s="5" t="str">
        <f>+'BP PA_2025-087'!A14</f>
        <v>3. Animation pédagogique 
(prix par demi-journée pour l'ensemble des participants)</v>
      </c>
      <c r="B10" s="44">
        <f>'BP PA_2025-087'!E14</f>
        <v>0</v>
      </c>
      <c r="C10" s="28">
        <v>4</v>
      </c>
      <c r="D10" s="27">
        <f>B10*C10</f>
        <v>0</v>
      </c>
    </row>
    <row r="11" spans="1:13" ht="39.75" customHeight="1" x14ac:dyDescent="0.25">
      <c r="A11" s="5" t="str">
        <f>+'BP PA_2025-087'!A15</f>
        <v xml:space="preserve">4. Adaptation et mise à jour des contenus pédagogiques pour les modules suivants (impactant entre 10 et 30 % maximum des supports de formation) </v>
      </c>
      <c r="B11" s="44">
        <f>'BP PA_2025-087'!E15</f>
        <v>0</v>
      </c>
      <c r="C11" s="28">
        <v>1</v>
      </c>
      <c r="D11" s="27">
        <f>B11*C11</f>
        <v>0</v>
      </c>
      <c r="G11" s="39"/>
    </row>
    <row r="12" spans="1:13" ht="39.75" customHeight="1" x14ac:dyDescent="0.2">
      <c r="A12" s="14"/>
      <c r="B12" s="15"/>
      <c r="C12" s="20" t="s">
        <v>12</v>
      </c>
      <c r="D12" s="8">
        <f>D11+D10+D8</f>
        <v>0</v>
      </c>
    </row>
    <row r="13" spans="1:13" ht="15.75" customHeight="1" x14ac:dyDescent="0.2">
      <c r="A13" s="14"/>
      <c r="B13" s="20"/>
      <c r="C13" s="16"/>
      <c r="D13" s="19"/>
    </row>
    <row r="14" spans="1:13" ht="39.75" customHeight="1" x14ac:dyDescent="0.2">
      <c r="A14" s="20"/>
      <c r="B14" s="15"/>
      <c r="C14" s="20" t="s">
        <v>24</v>
      </c>
      <c r="D14" s="18">
        <f>D12+D8+B5</f>
        <v>0</v>
      </c>
      <c r="F14" s="21"/>
    </row>
    <row r="15" spans="1:13" ht="39.75" customHeight="1" x14ac:dyDescent="0.2">
      <c r="A15" s="14"/>
      <c r="C15" s="16"/>
      <c r="D15" s="17"/>
      <c r="F15" s="21"/>
    </row>
    <row r="16" spans="1:13" x14ac:dyDescent="0.2">
      <c r="A16" s="13" t="s">
        <v>14</v>
      </c>
    </row>
    <row r="17" spans="1:1" x14ac:dyDescent="0.2">
      <c r="A17" s="40"/>
    </row>
    <row r="18" spans="1:1" x14ac:dyDescent="0.2">
      <c r="A18" s="12"/>
    </row>
    <row r="19" spans="1:1" x14ac:dyDescent="0.2">
      <c r="A19" s="12"/>
    </row>
  </sheetData>
  <sheetProtection selectLockedCells="1" selectUnlockedCells="1"/>
  <mergeCells count="5">
    <mergeCell ref="G1:K1"/>
    <mergeCell ref="E3:F3"/>
    <mergeCell ref="G6:K6"/>
    <mergeCell ref="A2:D2"/>
    <mergeCell ref="A1:D1"/>
  </mergeCells>
  <printOptions horizontalCentered="1" verticalCentered="1"/>
  <pageMargins left="0.78749999999999998" right="0.78749999999999998" top="0.39374999999999999" bottom="0.39374999999999999" header="0.51180555555555551" footer="0.51180555555555551"/>
  <pageSetup paperSize="8" scale="68" firstPageNumber="0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D8B2B8BD3E85843AE76EC52321F5851" ma:contentTypeVersion="9" ma:contentTypeDescription="Crée un document." ma:contentTypeScope="" ma:versionID="e93c36f32c70683b3fde23d3dc430df2">
  <xsd:schema xmlns:xsd="http://www.w3.org/2001/XMLSchema" xmlns:xs="http://www.w3.org/2001/XMLSchema" xmlns:p="http://schemas.microsoft.com/office/2006/metadata/properties" xmlns:ns2="5ae9b403-6106-4618-8501-daf9c40a5464" xmlns:ns3="8a6dc16f-466b-40c5-8ead-a642b43be9e0" targetNamespace="http://schemas.microsoft.com/office/2006/metadata/properties" ma:root="true" ma:fieldsID="5b0768a2885b03b06c3ece4746bf7e05" ns2:_="" ns3:_="">
    <xsd:import namespace="5ae9b403-6106-4618-8501-daf9c40a5464"/>
    <xsd:import namespace="8a6dc16f-466b-40c5-8ead-a642b43be9e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ae9b403-6106-4618-8501-daf9c40a54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Balises d’images" ma:readOnly="false" ma:fieldId="{5cf76f15-5ced-4ddc-b409-7134ff3c332f}" ma:taxonomyMulti="true" ma:sspId="fa121f7d-7f1a-44ef-a04b-5b3a0eb99e5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6dc16f-466b-40c5-8ead-a642b43be9e0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95caff46-d9bd-4d88-8c1a-c652803e20ef}" ma:internalName="TaxCatchAll" ma:showField="CatchAllData" ma:web="8a6dc16f-466b-40c5-8ead-a642b43be9e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ae9b403-6106-4618-8501-daf9c40a5464">
      <Terms xmlns="http://schemas.microsoft.com/office/infopath/2007/PartnerControls"/>
    </lcf76f155ced4ddcb4097134ff3c332f>
    <TaxCatchAll xmlns="8a6dc16f-466b-40c5-8ead-a642b43be9e0" xsi:nil="true"/>
  </documentManagement>
</p:properties>
</file>

<file path=customXml/itemProps1.xml><?xml version="1.0" encoding="utf-8"?>
<ds:datastoreItem xmlns:ds="http://schemas.openxmlformats.org/officeDocument/2006/customXml" ds:itemID="{D34EB6F2-846A-4819-9B42-9ACCEFC6CD3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974AD51-F447-46AC-ADD1-BF3529D5B17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ae9b403-6106-4618-8501-daf9c40a5464"/>
    <ds:schemaRef ds:uri="8a6dc16f-466b-40c5-8ead-a642b43be9e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47DCEF1-19F5-446D-BBEB-55028C7671BF}">
  <ds:schemaRefs>
    <ds:schemaRef ds:uri="5ae9b403-6106-4618-8501-daf9c40a5464"/>
    <ds:schemaRef ds:uri="http://purl.org/dc/dcmitype/"/>
    <ds:schemaRef ds:uri="http://purl.org/dc/elements/1.1/"/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8a6dc16f-466b-40c5-8ead-a642b43be9e0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 PA_2025-087</vt:lpstr>
      <vt:lpstr>DQE PA_2025-087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grathwohl</dc:creator>
  <cp:keywords/>
  <dc:description/>
  <cp:lastModifiedBy>COMBEAU Catherine</cp:lastModifiedBy>
  <cp:revision>94</cp:revision>
  <cp:lastPrinted>2024-04-26T12:30:59Z</cp:lastPrinted>
  <dcterms:created xsi:type="dcterms:W3CDTF">2010-01-13T11:21:00Z</dcterms:created>
  <dcterms:modified xsi:type="dcterms:W3CDTF">2025-07-08T12:42:48Z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0x010100DD8B2B8BD3E85843AE76EC52321F5851</vt:lpwstr>
  </property>
</Properties>
</file>